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3 день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/>
  <c r="A24"/>
  <c r="L23"/>
  <c r="J23"/>
  <c r="I23"/>
  <c r="H23"/>
  <c r="G23"/>
  <c r="F23"/>
  <c r="B14"/>
  <c r="A14"/>
  <c r="L13"/>
  <c r="J13"/>
  <c r="I13"/>
  <c r="H13"/>
  <c r="G13"/>
  <c r="F13"/>
  <c r="L24" l="1"/>
  <c r="J24"/>
  <c r="I24"/>
  <c r="H24"/>
  <c r="G24"/>
  <c r="F24"/>
</calcChain>
</file>

<file path=xl/sharedStrings.xml><?xml version="1.0" encoding="utf-8"?>
<sst xmlns="http://schemas.openxmlformats.org/spreadsheetml/2006/main" count="54" uniqueCount="53">
  <si>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</si>
  <si>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</si>
  <si>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</si>
  <si>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</si>
  <si>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</si>
  <si>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</si>
  <si>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</si>
  <si>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</si>
  <si>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</si>
  <si>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</si>
  <si>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</si>
  <si>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</si>
  <si>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</si>
  <si>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</si>
  <si>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</si>
  <si>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</si>
  <si>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</si>
  <si>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</si>
  <si>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</si>
  <si>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</si>
  <si>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</si>
  <si>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</si>
  <si>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</si>
  <si>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</si>
  <si>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</si>
  <si>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</si>
  <si>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</si>
  <si>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</si>
  <si>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</si>
  <si>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</si>
  <si>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</si>
  <si>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</si>
  <si>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</si>
  <si>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</si>
  <si>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</si>
  <si>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</si>
  <si>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</si>
  <si>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</si>
  <si>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</si>
  <si>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</si>
  <si>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</si>
  <si>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</si>
  <si>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</si>
  <si>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Творожный пудинг с соусом клубничным </t>
  </si>
  <si>
    <t>250/20</t>
  </si>
  <si>
    <t xml:space="preserve">Батон с маслом сливочным </t>
  </si>
  <si>
    <t>25./10</t>
  </si>
  <si>
    <t>1, 23</t>
  </si>
  <si>
    <t>Чай с лимоном 200/3</t>
  </si>
  <si>
    <t xml:space="preserve">Суп картофельный с макаронными изделиями с филе кур </t>
  </si>
  <si>
    <t xml:space="preserve">Рыба тушеная в томатном соусе с овощами </t>
  </si>
  <si>
    <t xml:space="preserve">Рис припущенный  </t>
  </si>
  <si>
    <t xml:space="preserve">Компот  из сухофруктов 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</si>
</sst>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6" t="s">
        <v>1</v>
      </c>
      <c r="D1" s="47"/>
      <c r="E1" s="47"/>
      <c r="F1" s="3" t="s">
        <v>2</v>
      </c>
      <c r="G1" s="1" t="s">
        <v>3</v>
      </c>
      <c r="H1" s="48"/>
      <c r="I1" s="48"/>
      <c r="J1" s="48"/>
      <c r="K1" s="48"/>
    </row>
    <row r="2" spans="1:12" ht="18">
      <c r="A2" s="4" t="s">
        <v>4</v>
      </c>
      <c r="C2" s="1"/>
      <c r="G2" s="1" t="s">
        <v>5</v>
      </c>
      <c r="H2" s="48"/>
      <c r="I2" s="48"/>
      <c r="J2" s="48"/>
      <c r="K2" s="48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3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3</v>
      </c>
      <c r="C6" s="17" t="s">
        <v>24</v>
      </c>
      <c r="D6" s="18" t="s">
        <v>25</v>
      </c>
      <c r="E6" s="19" t="s">
        <v>43</v>
      </c>
      <c r="F6" s="20" t="s">
        <v>44</v>
      </c>
      <c r="G6" s="20">
        <v>40</v>
      </c>
      <c r="H6" s="20">
        <v>23</v>
      </c>
      <c r="I6" s="20">
        <v>42</v>
      </c>
      <c r="J6" s="20">
        <v>531</v>
      </c>
      <c r="K6" s="21">
        <v>366.19</v>
      </c>
      <c r="L6" s="20">
        <v>118.12</v>
      </c>
    </row>
    <row r="7" spans="1:12" ht="15">
      <c r="A7" s="22"/>
      <c r="B7" s="23"/>
      <c r="C7" s="24"/>
      <c r="D7" s="25"/>
      <c r="E7" s="26" t="s">
        <v>45</v>
      </c>
      <c r="F7" s="30" t="s">
        <v>46</v>
      </c>
      <c r="G7" s="27">
        <v>4</v>
      </c>
      <c r="H7" s="27">
        <v>8</v>
      </c>
      <c r="I7" s="27">
        <v>14</v>
      </c>
      <c r="J7" s="27">
        <v>129</v>
      </c>
      <c r="K7" s="45" t="s">
        <v>47</v>
      </c>
      <c r="L7" s="27">
        <v>26.83</v>
      </c>
    </row>
    <row r="8" spans="1:12" ht="15">
      <c r="A8" s="22"/>
      <c r="B8" s="23"/>
      <c r="C8" s="24"/>
      <c r="D8" s="29" t="s">
        <v>26</v>
      </c>
      <c r="E8" s="26" t="s">
        <v>48</v>
      </c>
      <c r="F8" s="27">
        <v>203</v>
      </c>
      <c r="G8" s="27">
        <v>0</v>
      </c>
      <c r="H8" s="27">
        <v>0</v>
      </c>
      <c r="I8" s="27">
        <v>10</v>
      </c>
      <c r="J8" s="27">
        <v>38</v>
      </c>
      <c r="K8" s="28">
        <v>686.06</v>
      </c>
      <c r="L8" s="27">
        <v>4.72</v>
      </c>
    </row>
    <row r="9" spans="1:12" ht="15">
      <c r="A9" s="22"/>
      <c r="B9" s="23"/>
      <c r="C9" s="24"/>
      <c r="D9" s="29" t="s">
        <v>27</v>
      </c>
      <c r="E9" s="26"/>
      <c r="F9" s="27"/>
      <c r="G9" s="27"/>
      <c r="H9" s="27"/>
      <c r="I9" s="27"/>
      <c r="J9" s="27"/>
      <c r="K9" s="28"/>
      <c r="L9" s="27"/>
    </row>
    <row r="10" spans="1:12" ht="15">
      <c r="A10" s="22"/>
      <c r="B10" s="23"/>
      <c r="C10" s="24"/>
      <c r="D10" s="29" t="s">
        <v>28</v>
      </c>
      <c r="E10" s="26" t="s">
        <v>29</v>
      </c>
      <c r="F10" s="27">
        <v>100</v>
      </c>
      <c r="G10" s="27">
        <v>1</v>
      </c>
      <c r="H10" s="27">
        <v>4</v>
      </c>
      <c r="I10" s="27">
        <v>3</v>
      </c>
      <c r="J10" s="27">
        <v>60</v>
      </c>
      <c r="K10" s="28">
        <v>2.02</v>
      </c>
      <c r="L10" s="27">
        <v>19.78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30</v>
      </c>
      <c r="E13" s="35"/>
      <c r="F13" s="36">
        <f>SUM(F6:F12)</f>
        <v>303</v>
      </c>
      <c r="G13" s="36">
        <f t="shared" ref="G13:L13" si="0">SUM(G6:G12)</f>
        <v>45</v>
      </c>
      <c r="H13" s="36">
        <f t="shared" si="0"/>
        <v>35</v>
      </c>
      <c r="I13" s="36">
        <f t="shared" si="0"/>
        <v>69</v>
      </c>
      <c r="J13" s="36">
        <f t="shared" si="0"/>
        <v>758</v>
      </c>
      <c r="K13" s="37"/>
      <c r="L13" s="36">
        <f t="shared" si="0"/>
        <v>169.45</v>
      </c>
    </row>
    <row r="14" spans="1:12" ht="15">
      <c r="A14" s="38">
        <f>A6</f>
        <v>1</v>
      </c>
      <c r="B14" s="39">
        <f>B6</f>
        <v>3</v>
      </c>
      <c r="C14" s="40" t="s">
        <v>31</v>
      </c>
      <c r="D14" s="29" t="s">
        <v>32</v>
      </c>
      <c r="E14" s="26" t="s">
        <v>33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34</v>
      </c>
      <c r="E15" s="26" t="s">
        <v>49</v>
      </c>
      <c r="F15" s="27">
        <v>250</v>
      </c>
      <c r="G15" s="27">
        <v>7</v>
      </c>
      <c r="H15" s="27">
        <v>7</v>
      </c>
      <c r="I15" s="27">
        <v>26</v>
      </c>
      <c r="J15" s="27">
        <v>199</v>
      </c>
      <c r="K15" s="28">
        <v>140.02000000000001</v>
      </c>
      <c r="L15" s="27">
        <v>34</v>
      </c>
    </row>
    <row r="16" spans="1:12" ht="15">
      <c r="A16" s="22"/>
      <c r="B16" s="23"/>
      <c r="C16" s="24"/>
      <c r="D16" s="29" t="s">
        <v>35</v>
      </c>
      <c r="E16" s="26" t="s">
        <v>50</v>
      </c>
      <c r="F16" s="27">
        <v>100</v>
      </c>
      <c r="G16" s="27">
        <v>25</v>
      </c>
      <c r="H16" s="27">
        <v>5</v>
      </c>
      <c r="I16" s="27">
        <v>3</v>
      </c>
      <c r="J16" s="27">
        <v>161</v>
      </c>
      <c r="K16" s="28">
        <v>6.12</v>
      </c>
      <c r="L16" s="27">
        <v>89.19</v>
      </c>
    </row>
    <row r="17" spans="1:12" ht="15">
      <c r="A17" s="22"/>
      <c r="B17" s="23"/>
      <c r="C17" s="24"/>
      <c r="D17" s="29" t="s">
        <v>36</v>
      </c>
      <c r="E17" s="26" t="s">
        <v>51</v>
      </c>
      <c r="F17" s="27">
        <v>180</v>
      </c>
      <c r="G17" s="27">
        <v>4</v>
      </c>
      <c r="H17" s="27">
        <v>5</v>
      </c>
      <c r="I17" s="27">
        <v>42</v>
      </c>
      <c r="J17" s="27">
        <v>239</v>
      </c>
      <c r="K17" s="28">
        <v>512.01</v>
      </c>
      <c r="L17" s="27">
        <v>25.17</v>
      </c>
    </row>
    <row r="18" spans="1:12" ht="15">
      <c r="A18" s="22"/>
      <c r="B18" s="23"/>
      <c r="C18" s="24"/>
      <c r="D18" s="29" t="s">
        <v>37</v>
      </c>
      <c r="E18" s="26" t="s">
        <v>52</v>
      </c>
      <c r="F18" s="27">
        <v>200</v>
      </c>
      <c r="G18" s="27">
        <v>0</v>
      </c>
      <c r="H18" s="27">
        <v>0</v>
      </c>
      <c r="I18" s="27">
        <v>21</v>
      </c>
      <c r="J18" s="27">
        <v>92</v>
      </c>
      <c r="K18" s="28">
        <v>639.01</v>
      </c>
      <c r="L18" s="27">
        <v>6.38</v>
      </c>
    </row>
    <row r="19" spans="1:12" ht="15">
      <c r="A19" s="22"/>
      <c r="B19" s="23"/>
      <c r="C19" s="24"/>
      <c r="D19" s="29" t="s">
        <v>38</v>
      </c>
      <c r="E19" s="26" t="s">
        <v>39</v>
      </c>
      <c r="F19" s="27">
        <v>25</v>
      </c>
      <c r="G19" s="27">
        <v>4</v>
      </c>
      <c r="H19" s="27">
        <v>1</v>
      </c>
      <c r="I19" s="27">
        <v>25</v>
      </c>
      <c r="J19" s="27">
        <v>123</v>
      </c>
      <c r="K19" s="28">
        <v>3</v>
      </c>
      <c r="L19" s="27">
        <v>6.88</v>
      </c>
    </row>
    <row r="20" spans="1:12" ht="15">
      <c r="A20" s="22"/>
      <c r="B20" s="23"/>
      <c r="C20" s="24"/>
      <c r="D20" s="29" t="s">
        <v>40</v>
      </c>
      <c r="E20" s="26" t="s">
        <v>41</v>
      </c>
      <c r="F20" s="27">
        <v>25</v>
      </c>
      <c r="G20" s="27">
        <v>50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30</v>
      </c>
      <c r="E23" s="35"/>
      <c r="F23" s="36">
        <f>SUM(F14:F22)</f>
        <v>880</v>
      </c>
      <c r="G23" s="36">
        <f t="shared" ref="G23:L23" si="1">SUM(G14:G22)</f>
        <v>91</v>
      </c>
      <c r="H23" s="36">
        <f t="shared" si="1"/>
        <v>22</v>
      </c>
      <c r="I23" s="36">
        <f t="shared" si="1"/>
        <v>129</v>
      </c>
      <c r="J23" s="36">
        <f t="shared" si="1"/>
        <v>937</v>
      </c>
      <c r="K23" s="37"/>
      <c r="L23" s="36">
        <f t="shared" si="1"/>
        <v>224.49</v>
      </c>
    </row>
    <row r="24" spans="1:12" ht="15.75" customHeight="1" thickBot="1">
      <c r="A24" s="41">
        <f>A6</f>
        <v>1</v>
      </c>
      <c r="B24" s="42">
        <f>B6</f>
        <v>3</v>
      </c>
      <c r="C24" s="49" t="s">
        <v>42</v>
      </c>
      <c r="D24" s="50"/>
      <c r="E24" s="43"/>
      <c r="F24" s="44">
        <f>F13+F23</f>
        <v>1183</v>
      </c>
      <c r="G24" s="44">
        <f t="shared" ref="G24:L24" si="2">G13+G23</f>
        <v>136</v>
      </c>
      <c r="H24" s="44">
        <f t="shared" si="2"/>
        <v>57</v>
      </c>
      <c r="I24" s="44">
        <f t="shared" si="2"/>
        <v>198</v>
      </c>
      <c r="J24" s="44">
        <f t="shared" si="2"/>
        <v>1695</v>
      </c>
      <c r="K24" s="44"/>
      <c r="L24" s="44">
        <f t="shared" si="2"/>
        <v>393.94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2026-06-18T07:02:28Z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